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Hoc Phan\DiemTongKet\Diem_13CD-NL1\NH_1516\"/>
    </mc:Choice>
  </mc:AlternateContent>
  <bookViews>
    <workbookView xWindow="0" yWindow="0" windowWidth="20490" windowHeight="77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  <c r="J14" i="1"/>
  <c r="J15" i="1"/>
  <c r="J16" i="1"/>
  <c r="J17" i="1"/>
  <c r="J18" i="1"/>
  <c r="J19" i="1"/>
  <c r="J20" i="1"/>
  <c r="J21" i="1"/>
  <c r="G16" i="1"/>
  <c r="G17" i="1"/>
  <c r="G18" i="1"/>
  <c r="G19" i="1"/>
  <c r="G20" i="1"/>
  <c r="G21" i="1"/>
  <c r="G13" i="1"/>
  <c r="G14" i="1"/>
  <c r="G15" i="1"/>
</calcChain>
</file>

<file path=xl/sharedStrings.xml><?xml version="1.0" encoding="utf-8"?>
<sst xmlns="http://schemas.openxmlformats.org/spreadsheetml/2006/main" count="57" uniqueCount="50">
  <si>
    <t>Khóa học: 2013 - 2016</t>
  </si>
  <si>
    <t>Ngành: Công nghệ Kỹ thuật Nhiệt - C510206</t>
  </si>
  <si>
    <t>Bậc đào tạo: Cao đẳng - (Tín chỉ)</t>
  </si>
  <si>
    <t xml:space="preserve">Chuyên ngành: Điện lạnh </t>
  </si>
  <si>
    <t>Loại đào tạo: Chuyên nghiệp</t>
  </si>
  <si>
    <t>STT</t>
  </si>
  <si>
    <t>Mã sinh viên</t>
  </si>
  <si>
    <t>Họ đệm</t>
  </si>
  <si>
    <t>Tên</t>
  </si>
  <si>
    <t>13D2060005</t>
  </si>
  <si>
    <t>Phạm Quốc</t>
  </si>
  <si>
    <t>Bình</t>
  </si>
  <si>
    <t>Nguyễn Văn</t>
  </si>
  <si>
    <t>13D2060015</t>
  </si>
  <si>
    <t>Phạm Khắc</t>
  </si>
  <si>
    <t>Hải</t>
  </si>
  <si>
    <t>13D2060016</t>
  </si>
  <si>
    <t>Lê Trung</t>
  </si>
  <si>
    <t>Hậu</t>
  </si>
  <si>
    <t>13D2060017</t>
  </si>
  <si>
    <t>Phan Thị</t>
  </si>
  <si>
    <t>Hết</t>
  </si>
  <si>
    <t>13D2060071</t>
  </si>
  <si>
    <t>Nguyễn Hoàng</t>
  </si>
  <si>
    <t>Huy</t>
  </si>
  <si>
    <t>13D2060002</t>
  </si>
  <si>
    <t>Bạch Trung</t>
  </si>
  <si>
    <t>Kiều</t>
  </si>
  <si>
    <t>13D2060029</t>
  </si>
  <si>
    <t>Nguyễn Ngọc</t>
  </si>
  <si>
    <t>Mạnh</t>
  </si>
  <si>
    <t>13D2060030</t>
  </si>
  <si>
    <t>Nguyễn Tấn</t>
  </si>
  <si>
    <t>Minh</t>
  </si>
  <si>
    <t>13D2060041</t>
  </si>
  <si>
    <t>Phúc</t>
  </si>
  <si>
    <t xml:space="preserve">TBC
HỌC TẬP </t>
  </si>
  <si>
    <t>HKI</t>
  </si>
  <si>
    <t>HKII</t>
  </si>
  <si>
    <t>Cả Năm</t>
  </si>
  <si>
    <t>RÈN LUYỆN</t>
  </si>
  <si>
    <t>BẢNG ĐIỂM TỔNG KẾT NĂM HỌC 2015-2016</t>
  </si>
  <si>
    <t>Ghi chú</t>
  </si>
  <si>
    <t xml:space="preserve">Lớp:   13CĐ_NL1       </t>
  </si>
  <si>
    <t>Ngày 23 tháng 10 năm 2016</t>
  </si>
  <si>
    <t>Cố vấn học tập</t>
  </si>
  <si>
    <t>VÕ ANH HÀO</t>
  </si>
  <si>
    <t>Bộ đồ nghề(LP)</t>
  </si>
  <si>
    <t>Bộ đồ nghề(LT)</t>
  </si>
  <si>
    <t>Học bổng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</si>
</sst>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sz val="10"/>
      <color indexed="8"/>
      <name val="Tahoma"/>
      <family val="2"/>
    </font>
    <font>
      <b/>
      <sz val="16"/>
      <color indexed="8"/>
      <name val="Times New Roman"/>
      <family val="1"/>
    </font>
    <font>
      <b/>
      <sz val="10"/>
      <color indexed="8"/>
      <name val="Arial"/>
      <family val="2"/>
    </font>
    <font>
      <b/>
      <sz val="10"/>
      <color indexed="8"/>
      <name val="Tahoma"/>
      <family val="2"/>
    </font>
    <font>
      <b/>
      <sz val="8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2"/>
    </font>
    <font>
      <b/>
      <sz val="10"/>
      <color theme="1"/>
      <name val="Times New Roman"/>
      <family val="1"/>
    </font>
    <font>
      <b/>
      <sz val="10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2" borderId="0" xfId="0" applyFont="1" applyFill="1"/>
    <xf numFmtId="0" fontId="4" fillId="0" borderId="0" xfId="0" applyFont="1"/>
    <xf numFmtId="0" fontId="4" fillId="3" borderId="1" xfId="0" applyFont="1" applyFill="1" applyBorder="1" applyAlignment="1">
      <alignment horizontal="center" vertical="center" wrapText="1"/>
    </xf>
    <xf numFmtId="2" fontId="6" fillId="0" borderId="5" xfId="0" applyNumberFormat="1" applyFont="1" applyBorder="1" applyAlignment="1" applyProtection="1">
      <alignment horizontal="center" vertical="center"/>
      <protection hidden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0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5" fillId="0" borderId="20" xfId="0" applyFont="1" applyBorder="1" applyAlignment="1" applyProtection="1">
      <alignment horizontal="center" vertical="center" wrapText="1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21" xfId="0" applyFont="1" applyBorder="1" applyAlignment="1" applyProtection="1">
      <alignment horizontal="center" vertical="center" wrapText="1"/>
      <protection locked="0"/>
    </xf>
    <xf numFmtId="0" fontId="5" fillId="0" borderId="22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15" xfId="0" applyFont="1" applyBorder="1" applyAlignment="1" applyProtection="1">
      <alignment vertical="center" shrinkToFit="1"/>
      <protection hidden="1"/>
    </xf>
    <xf numFmtId="0" fontId="7" fillId="0" borderId="16" xfId="0" applyFont="1" applyBorder="1" applyAlignment="1" applyProtection="1">
      <alignment vertical="center" shrinkToFit="1"/>
      <protection hidden="1"/>
    </xf>
    <xf numFmtId="0" fontId="7" fillId="0" borderId="17" xfId="0" applyFont="1" applyBorder="1" applyAlignment="1" applyProtection="1">
      <alignment vertical="center" shrinkToFit="1"/>
      <protection hidden="1"/>
    </xf>
    <xf numFmtId="0" fontId="7" fillId="0" borderId="18" xfId="0" applyFont="1" applyBorder="1" applyAlignment="1" applyProtection="1">
      <alignment vertical="center" shrinkToFit="1"/>
      <protection hidden="1"/>
    </xf>
    <xf numFmtId="2" fontId="7" fillId="0" borderId="5" xfId="0" applyNumberFormat="1" applyFont="1" applyBorder="1" applyAlignment="1" applyProtection="1">
      <alignment horizontal="center" vertical="center"/>
      <protection hidden="1"/>
    </xf>
    <xf numFmtId="0" fontId="8" fillId="0" borderId="5" xfId="0" applyFont="1" applyBorder="1"/>
    <xf numFmtId="0" fontId="7" fillId="0" borderId="23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5" xfId="0" applyFont="1" applyFill="1" applyBorder="1" applyAlignment="1" applyProtection="1">
      <alignment horizontal="center" vertical="center"/>
      <protection hidden="1"/>
    </xf>
    <xf numFmtId="0" fontId="7" fillId="0" borderId="3" xfId="0" applyFont="1" applyFill="1" applyBorder="1" applyAlignment="1" applyProtection="1">
      <alignment horizontal="center" vertical="center"/>
      <protection hidden="1"/>
    </xf>
    <xf numFmtId="0" fontId="0" fillId="0" borderId="4" xfId="0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7" fillId="0" borderId="2" xfId="0" applyFont="1" applyFill="1" applyBorder="1" applyAlignment="1" applyProtection="1">
      <alignment horizontal="center" vertical="center"/>
      <protection hidden="1"/>
    </xf>
    <xf numFmtId="0" fontId="7" fillId="0" borderId="26" xfId="0" applyFont="1" applyBorder="1" applyAlignment="1" applyProtection="1">
      <alignment horizontal="center" vertical="center"/>
      <protection locked="0"/>
    </xf>
    <xf numFmtId="0" fontId="9" fillId="4" borderId="5" xfId="0" applyFont="1" applyFill="1" applyBorder="1"/>
    <xf numFmtId="0" fontId="10" fillId="4" borderId="5" xfId="0" applyFont="1" applyFill="1" applyBorder="1"/>
    <xf numFmtId="0" fontId="9" fillId="5" borderId="5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7" fillId="0" borderId="27" xfId="0" applyFont="1" applyBorder="1" applyAlignment="1" applyProtection="1">
      <alignment horizontal="center" vertical="center"/>
      <protection locked="0"/>
    </xf>
    <xf numFmtId="0" fontId="7" fillId="0" borderId="24" xfId="0" applyFont="1" applyBorder="1" applyAlignment="1" applyProtection="1">
      <alignment vertical="center" shrinkToFit="1"/>
      <protection hidden="1"/>
    </xf>
    <xf numFmtId="0" fontId="7" fillId="0" borderId="25" xfId="0" applyFont="1" applyBorder="1" applyAlignment="1" applyProtection="1">
      <alignment vertical="center" shrinkToFit="1"/>
      <protection hidden="1"/>
    </xf>
    <xf numFmtId="2" fontId="6" fillId="0" borderId="3" xfId="0" applyNumberFormat="1" applyFont="1" applyBorder="1" applyAlignment="1" applyProtection="1">
      <alignment horizontal="center" vertical="center"/>
      <protection hidden="1"/>
    </xf>
    <xf numFmtId="2" fontId="7" fillId="0" borderId="3" xfId="0" applyNumberFormat="1" applyFont="1" applyBorder="1" applyAlignment="1" applyProtection="1">
      <alignment horizontal="center" vertical="center"/>
      <protection hidden="1"/>
    </xf>
    <xf numFmtId="0" fontId="10" fillId="4" borderId="3" xfId="0" applyFont="1" applyFill="1" applyBorder="1"/>
    <xf numFmtId="0" fontId="8" fillId="0" borderId="3" xfId="0" applyFont="1" applyBorder="1" applyAlignment="1">
      <alignment horizontal="center"/>
    </xf>
    <xf numFmtId="0" fontId="10" fillId="5" borderId="3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indexed="45"/>
        </patternFill>
      </fill>
    </dxf>
    <dxf>
      <fill>
        <patternFill>
          <bgColor indexed="4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266700</xdr:colOff>
      <xdr:row>3</xdr:row>
      <xdr:rowOff>28575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314325</xdr:colOff>
      <xdr:row>0</xdr:row>
      <xdr:rowOff>9525</xdr:rowOff>
    </xdr:from>
    <xdr:to>
      <xdr:col>11</xdr:col>
      <xdr:colOff>400050</xdr:colOff>
      <xdr:row>3</xdr:row>
      <xdr:rowOff>47625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4591050" y="9525"/>
          <a:ext cx="36004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Times New Roman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Times New Roman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542925</xdr:colOff>
      <xdr:row>2</xdr:row>
      <xdr:rowOff>57150</xdr:rowOff>
    </xdr:from>
    <xdr:to>
      <xdr:col>10</xdr:col>
      <xdr:colOff>295275</xdr:colOff>
      <xdr:row>2</xdr:row>
      <xdr:rowOff>57150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5505450" y="43815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171450</xdr:colOff>
      <xdr:row>0</xdr:row>
      <xdr:rowOff>0</xdr:rowOff>
    </xdr:from>
    <xdr:to>
      <xdr:col>5</xdr:col>
      <xdr:colOff>323850</xdr:colOff>
      <xdr:row>3</xdr:row>
      <xdr:rowOff>38100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171450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476250</xdr:colOff>
      <xdr:row>2</xdr:row>
      <xdr:rowOff>133350</xdr:rowOff>
    </xdr:from>
    <xdr:to>
      <xdr:col>2</xdr:col>
      <xdr:colOff>1114425</xdr:colOff>
      <xdr:row>2</xdr:row>
      <xdr:rowOff>133350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1581150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Y28"/>
  <sheetViews>
    <sheetView tabSelected="1" topLeftCell="A10" workbookViewId="0">
      <selection activeCell="H21" sqref="H21"/>
    </sheetView>
  </sheetViews>
  <sheetFormatPr defaultRowHeight="15.75" x14ac:dyDescent="0.25"/>
  <cols>
    <col min="1" max="1" width="5.875" customWidth="1"/>
    <col min="3" max="3" width="14.25" customWidth="1"/>
    <col min="5" max="6" width="9" customWidth="1"/>
    <col min="8" max="8" width="8.875" style="15" customWidth="1"/>
    <col min="9" max="9" width="9" customWidth="1"/>
    <col min="10" max="10" width="10.25" customWidth="1"/>
    <col min="11" max="11" width="11.625" customWidth="1"/>
  </cols>
  <sheetData>
    <row r="1" spans="1:233" ht="15.6" customHeight="1" x14ac:dyDescent="0.25">
      <c r="A1" s="1"/>
      <c r="B1" s="1"/>
      <c r="C1" s="1"/>
      <c r="D1" s="1"/>
      <c r="E1" s="1"/>
      <c r="F1" s="1"/>
      <c r="G1" s="1"/>
      <c r="H1" s="14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</row>
    <row r="2" spans="1:233" ht="15.6" customHeight="1" x14ac:dyDescent="0.25">
      <c r="A2" s="1"/>
      <c r="B2" s="1"/>
      <c r="C2" s="1"/>
      <c r="D2" s="1"/>
      <c r="E2" s="1"/>
      <c r="F2" s="1"/>
      <c r="G2" s="1"/>
      <c r="H2" s="14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</row>
    <row r="3" spans="1:233" ht="15.6" customHeight="1" x14ac:dyDescent="0.25">
      <c r="A3" s="1"/>
      <c r="B3" s="1"/>
      <c r="C3" s="1"/>
      <c r="D3" s="1"/>
      <c r="E3" s="1"/>
      <c r="F3" s="1"/>
      <c r="G3" s="1"/>
      <c r="H3" s="1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</row>
    <row r="4" spans="1:233" ht="29.25" customHeight="1" x14ac:dyDescent="0.25">
      <c r="A4" s="2" t="s">
        <v>41</v>
      </c>
      <c r="B4" s="2"/>
      <c r="C4" s="2"/>
      <c r="D4" s="2"/>
      <c r="E4" s="2"/>
      <c r="F4" s="2"/>
      <c r="G4" s="2"/>
      <c r="H4" s="2"/>
      <c r="I4" s="2"/>
      <c r="J4" s="2"/>
      <c r="K4" s="2"/>
      <c r="L4" s="48"/>
      <c r="M4" s="48"/>
      <c r="N4" s="48"/>
      <c r="O4" s="48"/>
      <c r="P4" s="48"/>
      <c r="Q4" s="48"/>
      <c r="R4" s="48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</row>
    <row r="5" spans="1:233" ht="18" customHeight="1" x14ac:dyDescent="0.25">
      <c r="A5" s="1"/>
      <c r="B5" s="3" t="s">
        <v>43</v>
      </c>
      <c r="C5" s="4"/>
      <c r="D5" s="1"/>
      <c r="E5" s="1"/>
      <c r="F5" s="1"/>
      <c r="G5" s="1"/>
      <c r="H5" s="3" t="s">
        <v>0</v>
      </c>
      <c r="I5" s="1"/>
      <c r="J5" s="1"/>
      <c r="K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</row>
    <row r="6" spans="1:233" ht="18" customHeight="1" x14ac:dyDescent="0.25">
      <c r="A6" s="1"/>
      <c r="B6" s="3" t="s">
        <v>1</v>
      </c>
      <c r="C6" s="4"/>
      <c r="D6" s="1"/>
      <c r="E6" s="1"/>
      <c r="F6" s="1"/>
      <c r="G6" s="1"/>
      <c r="H6" s="3" t="s">
        <v>2</v>
      </c>
      <c r="I6" s="1"/>
      <c r="J6" s="1"/>
      <c r="K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</row>
    <row r="7" spans="1:233" ht="18" customHeight="1" x14ac:dyDescent="0.25">
      <c r="A7" s="1"/>
      <c r="B7" s="3" t="s">
        <v>3</v>
      </c>
      <c r="C7" s="4"/>
      <c r="D7" s="1"/>
      <c r="E7" s="1"/>
      <c r="F7" s="1"/>
      <c r="G7" s="1"/>
      <c r="H7" s="3" t="s">
        <v>4</v>
      </c>
      <c r="I7" s="1"/>
      <c r="J7" s="1"/>
      <c r="K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</row>
    <row r="8" spans="1:233" ht="16.5" thickBot="1" x14ac:dyDescent="0.3"/>
    <row r="9" spans="1:233" ht="16.5" customHeight="1" x14ac:dyDescent="0.25">
      <c r="A9" s="8" t="s">
        <v>5</v>
      </c>
      <c r="B9" s="5" t="s">
        <v>6</v>
      </c>
      <c r="C9" s="10" t="s">
        <v>7</v>
      </c>
      <c r="D9" s="12" t="s">
        <v>8</v>
      </c>
      <c r="E9" s="17" t="s">
        <v>36</v>
      </c>
      <c r="F9" s="24"/>
      <c r="G9" s="18"/>
      <c r="H9" s="42" t="s">
        <v>40</v>
      </c>
      <c r="I9" s="43"/>
      <c r="J9" s="44"/>
      <c r="K9" s="27" t="s">
        <v>42</v>
      </c>
    </row>
    <row r="10" spans="1:233" ht="15.75" customHeight="1" thickBot="1" x14ac:dyDescent="0.3">
      <c r="A10" s="9"/>
      <c r="B10" s="7"/>
      <c r="C10" s="11"/>
      <c r="D10" s="13"/>
      <c r="E10" s="19"/>
      <c r="F10" s="25"/>
      <c r="G10" s="20"/>
      <c r="H10" s="45"/>
      <c r="I10" s="46"/>
      <c r="J10" s="47"/>
      <c r="K10" s="41"/>
    </row>
    <row r="11" spans="1:233" ht="15.75" customHeight="1" x14ac:dyDescent="0.25">
      <c r="A11" s="9"/>
      <c r="B11" s="7"/>
      <c r="C11" s="11"/>
      <c r="D11" s="13"/>
      <c r="E11" s="23" t="s">
        <v>37</v>
      </c>
      <c r="F11" s="23" t="s">
        <v>38</v>
      </c>
      <c r="G11" s="27" t="s">
        <v>39</v>
      </c>
      <c r="H11" s="27" t="s">
        <v>37</v>
      </c>
      <c r="I11" s="27" t="s">
        <v>38</v>
      </c>
      <c r="J11" s="27" t="s">
        <v>39</v>
      </c>
      <c r="K11" s="41"/>
    </row>
    <row r="12" spans="1:233" ht="15.75" customHeight="1" thickBot="1" x14ac:dyDescent="0.3">
      <c r="A12" s="9"/>
      <c r="B12" s="7"/>
      <c r="C12" s="11"/>
      <c r="D12" s="13"/>
      <c r="E12" s="21"/>
      <c r="F12" s="21"/>
      <c r="G12" s="28"/>
      <c r="H12" s="28"/>
      <c r="I12" s="28"/>
      <c r="J12" s="28"/>
      <c r="K12" s="28"/>
    </row>
    <row r="13" spans="1:233" x14ac:dyDescent="0.25">
      <c r="A13" s="49">
        <v>1</v>
      </c>
      <c r="B13" s="50" t="s">
        <v>9</v>
      </c>
      <c r="C13" s="29" t="s">
        <v>10</v>
      </c>
      <c r="D13" s="30" t="s">
        <v>11</v>
      </c>
      <c r="E13" s="6">
        <v>7.06</v>
      </c>
      <c r="F13" s="33">
        <v>7.66</v>
      </c>
      <c r="G13" s="51">
        <f t="shared" ref="G13:G21" si="0">SUM(E13,F13)/2</f>
        <v>7.3599999999999994</v>
      </c>
      <c r="H13" s="36">
        <v>77</v>
      </c>
      <c r="I13" s="37">
        <v>72</v>
      </c>
      <c r="J13" s="54">
        <f t="shared" ref="J13:J21" si="1">(H13+I13)/2</f>
        <v>74.5</v>
      </c>
      <c r="K13" s="34" t="s">
        <v>47</v>
      </c>
    </row>
    <row r="14" spans="1:233" x14ac:dyDescent="0.25">
      <c r="A14" s="39">
        <v>2</v>
      </c>
      <c r="B14" s="35" t="s">
        <v>13</v>
      </c>
      <c r="C14" s="31" t="s">
        <v>14</v>
      </c>
      <c r="D14" s="32" t="s">
        <v>15</v>
      </c>
      <c r="E14" s="6">
        <v>7.73</v>
      </c>
      <c r="F14" s="33">
        <v>7.88</v>
      </c>
      <c r="G14" s="52">
        <f t="shared" si="0"/>
        <v>7.8049999999999997</v>
      </c>
      <c r="H14" s="36">
        <v>70</v>
      </c>
      <c r="I14" s="37">
        <v>70</v>
      </c>
      <c r="J14" s="53">
        <f t="shared" si="1"/>
        <v>70</v>
      </c>
      <c r="K14" s="37" t="s">
        <v>49</v>
      </c>
    </row>
    <row r="15" spans="1:233" x14ac:dyDescent="0.25">
      <c r="A15" s="39">
        <v>3</v>
      </c>
      <c r="B15" s="35" t="s">
        <v>16</v>
      </c>
      <c r="C15" s="31" t="s">
        <v>17</v>
      </c>
      <c r="D15" s="32" t="s">
        <v>18</v>
      </c>
      <c r="E15" s="6">
        <v>7.07</v>
      </c>
      <c r="F15" s="33">
        <v>7.76</v>
      </c>
      <c r="G15" s="51">
        <f t="shared" si="0"/>
        <v>7.415</v>
      </c>
      <c r="H15" s="36">
        <v>74</v>
      </c>
      <c r="I15" s="37">
        <v>75</v>
      </c>
      <c r="J15" s="54">
        <f t="shared" si="1"/>
        <v>74.5</v>
      </c>
      <c r="K15" s="34" t="s">
        <v>48</v>
      </c>
    </row>
    <row r="16" spans="1:233" x14ac:dyDescent="0.25">
      <c r="A16" s="39">
        <v>4</v>
      </c>
      <c r="B16" s="35" t="s">
        <v>19</v>
      </c>
      <c r="C16" s="31" t="s">
        <v>20</v>
      </c>
      <c r="D16" s="32" t="s">
        <v>21</v>
      </c>
      <c r="E16" s="6">
        <v>7.87</v>
      </c>
      <c r="F16" s="33">
        <v>7.620000000000001</v>
      </c>
      <c r="G16" s="52">
        <f t="shared" si="0"/>
        <v>7.745000000000001</v>
      </c>
      <c r="H16" s="36">
        <v>71</v>
      </c>
      <c r="I16" s="37">
        <v>72</v>
      </c>
      <c r="J16" s="53">
        <f t="shared" si="1"/>
        <v>71.5</v>
      </c>
      <c r="K16" s="37" t="s">
        <v>49</v>
      </c>
    </row>
    <row r="17" spans="1:11" x14ac:dyDescent="0.25">
      <c r="A17" s="39">
        <v>5</v>
      </c>
      <c r="B17" s="35" t="s">
        <v>22</v>
      </c>
      <c r="C17" s="31" t="s">
        <v>23</v>
      </c>
      <c r="D17" s="32" t="s">
        <v>24</v>
      </c>
      <c r="E17" s="6">
        <v>7.19</v>
      </c>
      <c r="F17" s="33">
        <v>7.2333333333333334</v>
      </c>
      <c r="G17" s="51">
        <f t="shared" si="0"/>
        <v>7.2116666666666669</v>
      </c>
      <c r="H17" s="36">
        <v>80</v>
      </c>
      <c r="I17" s="37">
        <v>80</v>
      </c>
      <c r="J17" s="54">
        <f t="shared" si="1"/>
        <v>80</v>
      </c>
      <c r="K17" s="34"/>
    </row>
    <row r="18" spans="1:11" x14ac:dyDescent="0.25">
      <c r="A18" s="39">
        <v>6</v>
      </c>
      <c r="B18" s="35" t="s">
        <v>25</v>
      </c>
      <c r="C18" s="31" t="s">
        <v>26</v>
      </c>
      <c r="D18" s="32" t="s">
        <v>27</v>
      </c>
      <c r="E18" s="6">
        <v>7.66</v>
      </c>
      <c r="F18" s="33">
        <v>7.7266666666666675</v>
      </c>
      <c r="G18" s="52">
        <f t="shared" si="0"/>
        <v>7.6933333333333334</v>
      </c>
      <c r="H18" s="36">
        <v>71</v>
      </c>
      <c r="I18" s="37">
        <v>70</v>
      </c>
      <c r="J18" s="53">
        <f t="shared" si="1"/>
        <v>70.5</v>
      </c>
      <c r="K18" s="37" t="s">
        <v>49</v>
      </c>
    </row>
    <row r="19" spans="1:11" x14ac:dyDescent="0.25">
      <c r="A19" s="39">
        <v>7</v>
      </c>
      <c r="B19" s="35" t="s">
        <v>28</v>
      </c>
      <c r="C19" s="31" t="s">
        <v>29</v>
      </c>
      <c r="D19" s="32" t="s">
        <v>30</v>
      </c>
      <c r="E19" s="6">
        <v>7.71</v>
      </c>
      <c r="F19" s="33">
        <v>7.6400000000000006</v>
      </c>
      <c r="G19" s="52">
        <f t="shared" si="0"/>
        <v>7.6750000000000007</v>
      </c>
      <c r="H19" s="36">
        <v>70</v>
      </c>
      <c r="I19" s="37">
        <v>70</v>
      </c>
      <c r="J19" s="53">
        <f t="shared" si="1"/>
        <v>70</v>
      </c>
      <c r="K19" s="37" t="s">
        <v>49</v>
      </c>
    </row>
    <row r="20" spans="1:11" x14ac:dyDescent="0.25">
      <c r="A20" s="39">
        <v>8</v>
      </c>
      <c r="B20" s="35" t="s">
        <v>31</v>
      </c>
      <c r="C20" s="31" t="s">
        <v>32</v>
      </c>
      <c r="D20" s="32" t="s">
        <v>33</v>
      </c>
      <c r="E20" s="6">
        <v>7.1</v>
      </c>
      <c r="F20" s="33">
        <v>7.5333333333333332</v>
      </c>
      <c r="G20" s="51">
        <f t="shared" si="0"/>
        <v>7.3166666666666664</v>
      </c>
      <c r="H20" s="36">
        <v>75</v>
      </c>
      <c r="I20" s="37">
        <v>70</v>
      </c>
      <c r="J20" s="54">
        <f t="shared" si="1"/>
        <v>72.5</v>
      </c>
      <c r="K20" s="34"/>
    </row>
    <row r="21" spans="1:11" ht="16.5" thickBot="1" x14ac:dyDescent="0.3">
      <c r="A21" s="40">
        <v>9</v>
      </c>
      <c r="B21" s="55" t="s">
        <v>34</v>
      </c>
      <c r="C21" s="56" t="s">
        <v>12</v>
      </c>
      <c r="D21" s="57" t="s">
        <v>35</v>
      </c>
      <c r="E21" s="58">
        <v>7.94</v>
      </c>
      <c r="F21" s="59">
        <v>7.1666666666666679</v>
      </c>
      <c r="G21" s="60">
        <f t="shared" si="0"/>
        <v>7.5533333333333346</v>
      </c>
      <c r="H21" s="61">
        <v>66</v>
      </c>
      <c r="I21" s="38">
        <v>80</v>
      </c>
      <c r="J21" s="62">
        <f t="shared" si="1"/>
        <v>73</v>
      </c>
      <c r="K21" s="37" t="s">
        <v>49</v>
      </c>
    </row>
    <row r="22" spans="1:11" x14ac:dyDescent="0.25">
      <c r="H22" s="16"/>
    </row>
    <row r="23" spans="1:11" x14ac:dyDescent="0.25">
      <c r="G23" s="22" t="s">
        <v>44</v>
      </c>
      <c r="H23" s="22"/>
      <c r="I23" s="22"/>
      <c r="J23" s="22"/>
      <c r="K23" s="22"/>
    </row>
    <row r="24" spans="1:11" x14ac:dyDescent="0.25">
      <c r="G24" s="26" t="s">
        <v>45</v>
      </c>
      <c r="H24" s="26"/>
      <c r="I24" s="26"/>
      <c r="J24" s="26"/>
      <c r="K24" s="26"/>
    </row>
    <row r="28" spans="1:11" x14ac:dyDescent="0.25">
      <c r="G28" s="22" t="s">
        <v>46</v>
      </c>
      <c r="H28" s="22"/>
      <c r="I28" s="22"/>
      <c r="J28" s="22"/>
      <c r="K28" s="22"/>
    </row>
  </sheetData>
  <mergeCells count="17">
    <mergeCell ref="K9:K12"/>
    <mergeCell ref="A4:K4"/>
    <mergeCell ref="G23:K23"/>
    <mergeCell ref="G28:K28"/>
    <mergeCell ref="G24:K24"/>
    <mergeCell ref="E11:E12"/>
    <mergeCell ref="G11:G12"/>
    <mergeCell ref="E9:G10"/>
    <mergeCell ref="H9:J10"/>
    <mergeCell ref="H11:H12"/>
    <mergeCell ref="I11:I12"/>
    <mergeCell ref="J11:J12"/>
    <mergeCell ref="A9:A12"/>
    <mergeCell ref="B9:B12"/>
    <mergeCell ref="C9:C12"/>
    <mergeCell ref="D9:D12"/>
    <mergeCell ref="F11:F12"/>
  </mergeCells>
  <conditionalFormatting sqref="E13:F21">
    <cfRule type="cellIs" dxfId="1" priority="1" stopIfTrue="1" operator="lessThan">
      <formula>4</formula>
    </cfRule>
    <cfRule type="cellIs" dxfId="0" priority="2" stopIfTrue="1" operator="lessThan">
      <formula>5.5</formula>
    </cfRule>
  </conditionalFormatting>
  <pageMargins left="0.7" right="0.7" top="0.75" bottom="0.75" header="0.3" footer="0.3"/>
  <pageSetup orientation="portrait" horizontalDpi="300" verticalDpi="0" copies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</dc:creator>
  <cp:lastModifiedBy>HAO</cp:lastModifiedBy>
  <dcterms:created xsi:type="dcterms:W3CDTF">2016-10-23T04:38:10Z</dcterms:created>
  <dcterms:modified xsi:type="dcterms:W3CDTF">2016-10-23T07:07:08Z</dcterms:modified>
</cp:coreProperties>
</file>